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TVP\2024-2025\"/>
    </mc:Choice>
  </mc:AlternateContent>
  <xr:revisionPtr revIDLastSave="0" documentId="13_ncr:1_{DD0E8E65-3F93-4367-BD9F-58DA3C4E2B7F}" xr6:coauthVersionLast="47" xr6:coauthVersionMax="47" xr10:uidLastSave="{00000000-0000-0000-0000-000000000000}"/>
  <bookViews>
    <workbookView xWindow="-120" yWindow="-120" windowWidth="29040" windowHeight="15720" xr2:uid="{CC65544A-51A6-664B-9575-8B02240A6811}"/>
  </bookViews>
  <sheets>
    <sheet name="Feuil1" sheetId="1" r:id="rId1"/>
    <sheet name="Feuil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 r="C18" i="2"/>
  <c r="H17" i="2"/>
  <c r="H16" i="2"/>
  <c r="H15" i="2"/>
  <c r="H14" i="2"/>
  <c r="H13" i="2"/>
  <c r="H12" i="2"/>
  <c r="H11" i="2"/>
  <c r="H10" i="2"/>
  <c r="H9" i="2"/>
  <c r="H8" i="2"/>
  <c r="D18" i="2" l="1"/>
  <c r="H17" i="1"/>
  <c r="H16" i="1"/>
  <c r="H15" i="1"/>
  <c r="H14" i="1"/>
  <c r="H13" i="1"/>
  <c r="H12" i="1"/>
  <c r="H11" i="1"/>
  <c r="H10" i="1"/>
  <c r="H9" i="1"/>
  <c r="H8" i="1"/>
  <c r="H7" i="1"/>
  <c r="C18" i="1"/>
  <c r="D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7" authorId="0" shapeId="0" xr:uid="{DD47D2A8-32D2-E843-AE2E-9F2E3C282E79}">
      <text>
        <r>
          <rPr>
            <sz val="10"/>
            <color rgb="FF000000"/>
            <rFont val="Tahoma"/>
            <family val="2"/>
          </rPr>
          <t>Les idées sont difficilement identifiables</t>
        </r>
      </text>
    </comment>
    <comment ref="E7" authorId="0" shapeId="0" xr:uid="{22F290BA-91F2-C74D-A2F4-D3D5B541895E}">
      <text>
        <r>
          <rPr>
            <sz val="10"/>
            <color rgb="FF000000"/>
            <rFont val="Tahoma"/>
            <family val="2"/>
          </rPr>
          <t>Les idées sont juxtaposées sans articulation identifiable</t>
        </r>
      </text>
    </comment>
    <comment ref="F7" authorId="0" shapeId="0" xr:uid="{C09E2807-F6E7-844A-B478-D4994B3C41FF}">
      <text>
        <r>
          <rPr>
            <sz val="10"/>
            <color rgb="FF000000"/>
            <rFont val="Tahoma"/>
            <family val="2"/>
          </rPr>
          <t>Les idées sont exprimées de façon linéaire mais une cohérence est perceptible</t>
        </r>
      </text>
    </comment>
    <comment ref="G7" authorId="0" shapeId="0" xr:uid="{A106306D-9B7E-714E-AA40-3E3708E7CDC5}">
      <text>
        <r>
          <rPr>
            <sz val="10"/>
            <color rgb="FF000000"/>
            <rFont val="Tahoma"/>
            <family val="2"/>
          </rPr>
          <t>Les idées sont organisées au service d'une démonstration / argumentation explicite</t>
        </r>
      </text>
    </comment>
    <comment ref="D8" authorId="0" shapeId="0" xr:uid="{1C6680CE-9AF6-F34F-A0E7-0FC828845074}">
      <text>
        <r>
          <rPr>
            <sz val="10"/>
            <color rgb="FF000000"/>
            <rFont val="Tahoma"/>
            <family val="2"/>
          </rPr>
          <t>Le candidat a un discours très hésitant, dans un registre de langue non adapté et une syntaxe mal maitrisée,</t>
        </r>
      </text>
    </comment>
    <comment ref="E8" authorId="0" shapeId="0" xr:uid="{81E4820F-9416-0B49-BDAF-B10468A6CDE0}">
      <text>
        <r>
          <rPr>
            <sz val="10"/>
            <color rgb="FF000000"/>
            <rFont val="Tahoma"/>
            <family val="2"/>
          </rPr>
          <t>Le candidat a un discours hésitant, dans un registre de langue pas toujours adapté et une syntaxe mal maitrisée</t>
        </r>
      </text>
    </comment>
    <comment ref="F8" authorId="0" shapeId="0" xr:uid="{66F170E0-0388-B247-B2A4-9541378A28A1}">
      <text>
        <r>
          <rPr>
            <sz val="10"/>
            <color rgb="FF000000"/>
            <rFont val="Tahoma"/>
            <family val="2"/>
          </rPr>
          <t>Le candidat a un discours clair, dans un registre de langue adapté au contexte, il mobilise des langages spécifiques aux disciplines</t>
        </r>
      </text>
    </comment>
    <comment ref="G8" authorId="0" shapeId="0" xr:uid="{72A919F1-0C77-7341-A842-6241F1B89E01}">
      <text>
        <r>
          <rPr>
            <sz val="10"/>
            <color rgb="FF000000"/>
            <rFont val="Tahoma"/>
            <family val="2"/>
          </rPr>
          <t>Le candidat a un discours fluide, dans un registre de langue adapté au contexte, il maitrise les langages spécifiques aux disciplines</t>
        </r>
      </text>
    </comment>
    <comment ref="D9" authorId="0" shapeId="0" xr:uid="{30D9440D-496D-8449-BD18-A199E9CE7125}">
      <text>
        <r>
          <rPr>
            <sz val="10"/>
            <color rgb="FF000000"/>
            <rFont val="Tahoma"/>
            <family val="2"/>
          </rPr>
          <t>Le candidat présente très partiellement son projet</t>
        </r>
      </text>
    </comment>
    <comment ref="E9" authorId="0" shapeId="0" xr:uid="{7778230E-F87E-AA45-8DD6-A91C8A8917AF}">
      <text>
        <r>
          <rPr>
            <sz val="10"/>
            <color rgb="FF000000"/>
            <rFont val="Tahoma"/>
            <family val="2"/>
          </rPr>
          <t>Le candidat présente partiellement son projet</t>
        </r>
      </text>
    </comment>
    <comment ref="F9" authorId="0" shapeId="0" xr:uid="{B5866CAC-550D-0047-A1E1-E0E164BE569A}">
      <text>
        <r>
          <rPr>
            <sz val="10"/>
            <color rgb="FF000000"/>
            <rFont val="Tahoma"/>
            <family val="2"/>
          </rPr>
          <t>Le candidat présente son projet dans sa totalité mais avec quelques imprécisions</t>
        </r>
      </text>
    </comment>
    <comment ref="G9" authorId="0" shapeId="0" xr:uid="{FF601BAD-27C3-E046-A4E4-F78DDA4723B7}">
      <text>
        <r>
          <rPr>
            <sz val="10"/>
            <color rgb="FF000000"/>
            <rFont val="Tahoma"/>
            <family val="2"/>
          </rPr>
          <t>Le candidat présente son projet de manière précise (étapes, acteurs, part individuelle investie dans le projet)</t>
        </r>
      </text>
    </comment>
    <comment ref="D10" authorId="0" shapeId="0" xr:uid="{ACB0B631-A128-BC44-8084-4A416C5EDA7E}">
      <text>
        <r>
          <rPr>
            <sz val="10"/>
            <color rgb="FF000000"/>
            <rFont val="Tahoma"/>
            <family val="2"/>
          </rPr>
          <t>Le candidat n'est pas en mesure d'aller au-delà de 1 à 2 minutes d'exposé, malgré les relances du jury</t>
        </r>
      </text>
    </comment>
    <comment ref="E10" authorId="0" shapeId="0" xr:uid="{691AAC7B-ACAF-354A-8D73-6D1C6DFE6878}">
      <text>
        <r>
          <rPr>
            <sz val="10"/>
            <color rgb="FF000000"/>
            <rFont val="Tahoma"/>
            <family val="2"/>
          </rPr>
          <t>Le candidat n'est pas en mesure d'aller au-delà de 2 à 3 minutes d'exposé, malgré les relances du jury</t>
        </r>
      </text>
    </comment>
    <comment ref="F10" authorId="0" shapeId="0" xr:uid="{FFA39B9E-3E2C-9A42-8A95-93BC19819766}">
      <text>
        <r>
          <rPr>
            <sz val="10"/>
            <color rgb="FF000000"/>
            <rFont val="Tahoma"/>
            <family val="2"/>
          </rPr>
          <t>Le candidat respecte la durée comprise entre 3 et 5 minutes pour son exposé, en étant éventuellement relancé par le jury</t>
        </r>
      </text>
    </comment>
    <comment ref="G10" authorId="0" shapeId="0" xr:uid="{13BF3FA8-5F44-F64B-82CE-B8C5D870AE31}">
      <text>
        <r>
          <rPr>
            <sz val="10"/>
            <color rgb="FF000000"/>
            <rFont val="Tahoma"/>
            <family val="2"/>
          </rPr>
          <t>Le candidat respecte une durée comprise entre 4 et 6 minutes pour son exposé, sans avoir besoin d'être relancé par le jury</t>
        </r>
      </text>
    </comment>
    <comment ref="D11" authorId="0" shapeId="0" xr:uid="{2CD79EED-D2A7-FA46-93F0-020B09F554D5}">
      <text>
        <r>
          <rPr>
            <sz val="10"/>
            <color rgb="FF000000"/>
            <rFont val="Tahoma"/>
            <family val="2"/>
          </rPr>
          <t>Le candidat n'arrive pas à gérer ses supports (5 pages maximum)</t>
        </r>
      </text>
    </comment>
    <comment ref="E11" authorId="0" shapeId="0" xr:uid="{2382F3F0-D9F6-424B-889C-65AB6FF7940D}">
      <text>
        <r>
          <rPr>
            <sz val="10"/>
            <color rgb="FF000000"/>
            <rFont val="Tahoma"/>
            <family val="2"/>
          </rPr>
          <t>Le candidat arrive difficilement à gérer ses supports (5 pages maximum)</t>
        </r>
      </text>
    </comment>
    <comment ref="F11" authorId="0" shapeId="0" xr:uid="{507C4996-5BA0-D04E-9C35-78062FED37B3}">
      <text>
        <r>
          <rPr>
            <sz val="10"/>
            <color rgb="FF000000"/>
            <rFont val="Tahoma"/>
            <family val="2"/>
          </rPr>
          <t>Le candidat mobilise avec aisace ses supports (5 pages maximum) en ayant besoin de s'y reporter parfois</t>
        </r>
      </text>
    </comment>
    <comment ref="G11" authorId="0" shapeId="0" xr:uid="{6C105A12-48CA-ED4B-94CB-FB6A7600A85B}">
      <text>
        <r>
          <rPr>
            <sz val="10"/>
            <color rgb="FF000000"/>
            <rFont val="Tahoma"/>
            <family val="2"/>
          </rPr>
          <t>Le candidat mobilise avce aisance ses supports (5 pages maximum) en étant capable de s'en détacher</t>
        </r>
      </text>
    </comment>
    <comment ref="D12" authorId="0" shapeId="0" xr:uid="{469E4C25-657A-824E-98D3-B740789C217B}">
      <text>
        <r>
          <rPr>
            <sz val="10"/>
            <color rgb="FF000000"/>
            <rFont val="Tahoma"/>
            <family val="2"/>
          </rPr>
          <t>Le candidat n'est pas en mesure de rendre compte des difficultés rencontrées et des moyens mis en œuvre pour les dépasser, même en étant très guidé par le jury</t>
        </r>
      </text>
    </comment>
    <comment ref="E12" authorId="0" shapeId="0" xr:uid="{259BEA81-933C-4444-90B9-AB5B2FD86A18}">
      <text>
        <r>
          <rPr>
            <sz val="10"/>
            <color rgb="FF000000"/>
            <rFont val="Tahoma"/>
            <family val="2"/>
          </rPr>
          <t xml:space="preserve">Le candidat éprouve des difficultés à rendre compte des difficultés rencontrées et des moyens mis en œuvre pour les dépasser, même en étant guidé par le jury
</t>
        </r>
      </text>
    </comment>
    <comment ref="F12" authorId="0" shapeId="0" xr:uid="{A3BDDA29-3298-5145-A192-7C579DC6297F}">
      <text>
        <r>
          <rPr>
            <sz val="10"/>
            <color rgb="FF000000"/>
            <rFont val="Tahoma"/>
            <family val="2"/>
          </rPr>
          <t>Le candidat rend compte de certaines difficultés rencontrées et des moyens mis en œuvre pour les dépasser</t>
        </r>
      </text>
    </comment>
    <comment ref="G12" authorId="0" shapeId="0" xr:uid="{183037B2-F19A-2E49-B1B1-63D023601890}">
      <text>
        <r>
          <rPr>
            <sz val="10"/>
            <color rgb="FF000000"/>
            <rFont val="Tahoma"/>
            <family val="2"/>
          </rPr>
          <t>Le candidat rend compte des difficultés rencontrées et des moyens mis en œuvre pour les dépasser</t>
        </r>
      </text>
    </comment>
    <comment ref="D13" authorId="0" shapeId="0" xr:uid="{D8D99061-7AE2-E545-B093-DBCC0F397779}">
      <text>
        <r>
          <rPr>
            <sz val="10"/>
            <color rgb="FF000000"/>
            <rFont val="Tahoma"/>
            <family val="2"/>
          </rPr>
          <t>Le candidat n'est pas en mesure de rendre compte des aspects positifs rencontrés tout au long du projet, même en étant très guidé par le jury</t>
        </r>
      </text>
    </comment>
    <comment ref="E13" authorId="0" shapeId="0" xr:uid="{32D80459-175D-0840-A7A7-1914C5C5118E}">
      <text>
        <r>
          <rPr>
            <sz val="10"/>
            <color rgb="FF000000"/>
            <rFont val="Tahoma"/>
            <family val="2"/>
          </rPr>
          <t>Le candidat peine à identifier précisément les aspects positifs rencontrés tout au long du projet, même en étant guidé par le jury</t>
        </r>
      </text>
    </comment>
    <comment ref="F13" authorId="0" shapeId="0" xr:uid="{B1CCBDFF-018C-8A4E-88AD-BDDCDDC450B8}">
      <text>
        <r>
          <rPr>
            <sz val="10"/>
            <color rgb="FF000000"/>
            <rFont val="Tahoma"/>
            <family val="2"/>
          </rPr>
          <t>Le candidat est capable d'identifier des aspects positifs rencontrés tout au long du projet, dans l'exposé ou en étant guidé par le jury lors de l'entretienLe candidat est capable d'identifier une compétence ou des savoirs acquis au cours du projet, dans l'exposé ou en étant guidé par le jury lors de l'entretien</t>
        </r>
      </text>
    </comment>
    <comment ref="G13" authorId="0" shapeId="0" xr:uid="{9A20860F-B260-264F-921D-CCF0FCDF75C9}">
      <text>
        <r>
          <rPr>
            <sz val="10"/>
            <color rgb="FF000000"/>
            <rFont val="Tahoma"/>
            <family val="2"/>
          </rPr>
          <t>Le candidat est capable d'identifier une ou plusieurs compétences acquises ou renforcées au cours du projet</t>
        </r>
      </text>
    </comment>
    <comment ref="D14" authorId="0" shapeId="0" xr:uid="{193AEB4D-B8C8-E74C-AAC4-3794B64DAB81}">
      <text>
        <r>
          <rPr>
            <sz val="10"/>
            <color rgb="FF000000"/>
            <rFont val="Tahoma"/>
            <family val="2"/>
          </rPr>
          <t>Le candidat ne parvient pas à porter une appréciation personnelle sur sa démarche et/ou sa production</t>
        </r>
      </text>
    </comment>
    <comment ref="E14" authorId="0" shapeId="0" xr:uid="{20065CA0-387E-6C44-88EB-26B6448ED2AD}">
      <text>
        <r>
          <rPr>
            <sz val="10"/>
            <color rgb="FF000000"/>
            <rFont val="Tahoma"/>
            <family val="2"/>
          </rPr>
          <t>Le candidat peine a porter une appréciation personnelle sur sa démarche et/ou sa production</t>
        </r>
      </text>
    </comment>
    <comment ref="F14" authorId="0" shapeId="0" xr:uid="{7E60D993-FDDF-E241-AF83-5D5E27BD5C29}">
      <text>
        <r>
          <rPr>
            <sz val="10"/>
            <color rgb="FF000000"/>
            <rFont val="Tahoma"/>
            <family val="2"/>
          </rPr>
          <t>Le candidat est capable, avec l'aide du jury, de porter une appréciation personnelle sur sa démarche et/ou sa production</t>
        </r>
      </text>
    </comment>
    <comment ref="G14" authorId="0" shapeId="0" xr:uid="{BC53861A-8082-0B49-A383-007DEF8578A5}">
      <text>
        <r>
          <rPr>
            <sz val="10"/>
            <color rgb="FF000000"/>
            <rFont val="Tahoma"/>
            <family val="2"/>
          </rPr>
          <t>Le candidat est capable d'identifier les aspects positifs rencontrés tout au long du projet au cours du projet</t>
        </r>
      </text>
    </comment>
    <comment ref="D15" authorId="0" shapeId="0" xr:uid="{B202790D-0132-D948-ABE5-0DE2DA2910CF}">
      <text>
        <r>
          <rPr>
            <sz val="10"/>
            <color rgb="FF000000"/>
            <rFont val="Tahoma"/>
            <family val="2"/>
          </rPr>
          <t>Le candidat ne parvient pas à faire le lien entre le projet et la filière</t>
        </r>
      </text>
    </comment>
    <comment ref="E15" authorId="0" shapeId="0" xr:uid="{8779CC7B-B559-AA45-A098-22CF8A8458C8}">
      <text>
        <r>
          <rPr>
            <sz val="10"/>
            <color rgb="FF000000"/>
            <rFont val="Tahoma"/>
            <family val="2"/>
          </rPr>
          <t>Le candidat peine, malgré l'aide du jury, à rendre compte de savoirs acquis ou approfondis au cours du projet dans le contexte de la filière</t>
        </r>
      </text>
    </comment>
    <comment ref="F15" authorId="0" shapeId="0" xr:uid="{57BF86D0-89D5-574A-8E2E-72060ACB9E30}">
      <text>
        <r>
          <rPr>
            <sz val="10"/>
            <color rgb="FF000000"/>
            <rFont val="Tahoma"/>
            <family val="2"/>
          </rPr>
          <t>Le candidat est capable avec l'aide du jury de rendre compte de savoirs acquis ou approfondis au cours du projet dans le contexte de la filière</t>
        </r>
      </text>
    </comment>
    <comment ref="G15" authorId="0" shapeId="0" xr:uid="{AE8F4B3E-9EAE-4848-BC12-03FD1128069D}">
      <text>
        <r>
          <rPr>
            <sz val="10"/>
            <color rgb="FF000000"/>
            <rFont val="Tahoma"/>
            <family val="2"/>
          </rPr>
          <t>Le candidat est capable de rendre compte de savoirs acquis ou approfondis au cours du projet dans le contexte de la filière</t>
        </r>
      </text>
    </comment>
    <comment ref="D16" authorId="0" shapeId="0" xr:uid="{8B2B6C53-EF02-EE4C-8FBA-A47B73401DBA}">
      <text>
        <r>
          <rPr>
            <sz val="10"/>
            <color rgb="FF000000"/>
            <rFont val="Tahoma"/>
            <family val="2"/>
          </rPr>
          <t>Le candidat ne parvient pas à faire le lien entre les savoirs acquis ou approfondis au cours du projet et le contexte économique ou culturel de la filière</t>
        </r>
      </text>
    </comment>
    <comment ref="E16" authorId="0" shapeId="0" xr:uid="{7C012FC8-2760-F940-8B62-A32FC65637E9}">
      <text>
        <r>
          <rPr>
            <sz val="10"/>
            <color rgb="FF000000"/>
            <rFont val="Tahoma"/>
            <family val="2"/>
          </rPr>
          <t>Le candidat peine, malgrè l'aide du jury, à projeter les savoirs acquis ou approfondis au cours du projet dans le contexte économique ou culturel de la filière</t>
        </r>
      </text>
    </comment>
    <comment ref="F16" authorId="0" shapeId="0" xr:uid="{C90ABE02-3B9F-2844-9924-3C0C83024DB7}">
      <text>
        <r>
          <rPr>
            <sz val="10"/>
            <color rgb="FF000000"/>
            <rFont val="Tahoma"/>
            <family val="2"/>
          </rPr>
          <t>Le candidat est capable, avec l'aide du jury, de projeter les savoris acquis ou approfondis au cours du projet dans le contexte économique ou culturel de la filière</t>
        </r>
      </text>
    </comment>
    <comment ref="G16" authorId="0" shapeId="0" xr:uid="{7330B2CA-5FEC-8447-B55F-276416015FE3}">
      <text>
        <r>
          <rPr>
            <sz val="10"/>
            <color rgb="FF000000"/>
            <rFont val="Tahoma"/>
            <family val="2"/>
          </rPr>
          <t>Le candidat est capable de projeter les savoirs acquis ou pprofondis au cours du projet dans le contexte économique ou culturel de la filière</t>
        </r>
      </text>
    </comment>
    <comment ref="D17" authorId="0" shapeId="0" xr:uid="{E9B1D8E2-22FA-8D4B-A41D-322D6173CB21}">
      <text>
        <r>
          <rPr>
            <sz val="10"/>
            <color rgb="FF000000"/>
            <rFont val="Tahoma"/>
            <family val="2"/>
          </rPr>
          <t xml:space="preserve">Le candidat ne parvient pas à identifier les enjeux écologiques et/ou numériques sur sa démarche et/ou sa production </t>
        </r>
      </text>
    </comment>
    <comment ref="E17" authorId="0" shapeId="0" xr:uid="{B371A523-A111-5E4E-BABA-81CC902D136C}">
      <text>
        <r>
          <rPr>
            <sz val="10"/>
            <color rgb="FF000000"/>
            <rFont val="Tahoma"/>
            <family val="2"/>
          </rPr>
          <t>Le candidat peine à identifier les enjeux écologiques et/ou numériques sur sa démarche et/ou sa production</t>
        </r>
      </text>
    </comment>
    <comment ref="F17" authorId="0" shapeId="0" xr:uid="{0F134AE1-D7C9-B94E-87A5-DC73CF07A1C3}">
      <text>
        <r>
          <rPr>
            <sz val="10"/>
            <color rgb="FF000000"/>
            <rFont val="Tahoma"/>
            <family val="2"/>
          </rPr>
          <t>Le candidat est capable, avec l'aide du jury, d'identifier les enjeux écologiques et/ou numériques sur sa démarche et/ou sa production</t>
        </r>
      </text>
    </comment>
    <comment ref="G17" authorId="0" shapeId="0" xr:uid="{036A929A-5A17-7446-A544-453DC78B64F8}">
      <text>
        <r>
          <rPr>
            <sz val="10"/>
            <color rgb="FF000000"/>
            <rFont val="Tahoma"/>
            <family val="2"/>
          </rPr>
          <t>Le candidat est capable, spontanément ou si le jury l'y engage, d'identifier les enjeux écologiques et/ou numériques sur sa démarche et/ou sa production</t>
        </r>
      </text>
    </comment>
  </commentList>
</comments>
</file>

<file path=xl/sharedStrings.xml><?xml version="1.0" encoding="utf-8"?>
<sst xmlns="http://schemas.openxmlformats.org/spreadsheetml/2006/main" count="110" uniqueCount="77">
  <si>
    <t xml:space="preserve">GRILLE D'EVALUATION DU PROJET EN BAC PRO </t>
  </si>
  <si>
    <t>Nom / Prénom de l'élève :</t>
  </si>
  <si>
    <t>Session 20.. / 20..</t>
  </si>
  <si>
    <t>Critères d'évaluation</t>
  </si>
  <si>
    <t>Pds</t>
  </si>
  <si>
    <t>NM</t>
  </si>
  <si>
    <t>IM</t>
  </si>
  <si>
    <t>M</t>
  </si>
  <si>
    <t>BM</t>
  </si>
  <si>
    <t>BAREME</t>
  </si>
  <si>
    <t xml:space="preserve">Hiérarchisation correcte des informations délivrées pour introduire le sujet </t>
  </si>
  <si>
    <t xml:space="preserve">Clarté de la présentation et la pertinence des termes utilisés.  </t>
  </si>
  <si>
    <t xml:space="preserve">Identification claire, précise et restituée objectivement des points suivants : objectifs du projet, étapes, acteurs, part individuelle investie dans le projet.  </t>
  </si>
  <si>
    <t xml:space="preserve">Identification des difficultés rencontrées et de la manière dont elles ont été dépassées ou non. </t>
  </si>
  <si>
    <t>La note est générée automatiquement</t>
  </si>
  <si>
    <t>Capacités</t>
  </si>
  <si>
    <t>Respect des consignes données sur le contenu exigé de la présentation</t>
  </si>
  <si>
    <t>Autonomie d'expression par rapport au support de présentation orale du projet</t>
  </si>
  <si>
    <t>Capacité à restituer le travail mené dans le cadre de la réalisation du projet</t>
  </si>
  <si>
    <t>Mise en avant des aspects positifs rencontrés ou présentant des difficultés rencontrées au long du projet</t>
  </si>
  <si>
    <t xml:space="preserve">Émission d’un avis ou ressenti personnel sur le projet entrepris. </t>
  </si>
  <si>
    <t xml:space="preserve">Mise en exergue de la pertinence du projet par rapport à la filière métier du candidat. </t>
  </si>
  <si>
    <t>La mise en perspective de l’expérience tirée du projet dans le cadre plus large du contexte économique, culturel, de la filière métier concernée.</t>
  </si>
  <si>
    <t>Au travers de la réalisation du projet, l’identification des enjeux de transition écologique et/ou numérique, dans le champ de sa spécialité de baccalauréat</t>
  </si>
  <si>
    <r>
      <rPr>
        <b/>
        <sz val="10"/>
        <color theme="1"/>
        <rFont val="Arial"/>
        <family val="2"/>
      </rPr>
      <t xml:space="preserve">NM </t>
    </r>
    <r>
      <rPr>
        <sz val="10"/>
        <color theme="1"/>
        <rFont val="Arial"/>
        <family val="2"/>
      </rPr>
      <t xml:space="preserve">: Non maitrisé </t>
    </r>
    <r>
      <rPr>
        <b/>
        <sz val="10"/>
        <color theme="1"/>
        <rFont val="Arial"/>
        <family val="2"/>
      </rPr>
      <t xml:space="preserve">
IM </t>
    </r>
    <r>
      <rPr>
        <sz val="10"/>
        <color theme="1"/>
        <rFont val="Arial"/>
        <family val="2"/>
      </rPr>
      <t xml:space="preserve">: Insuffisamment maitrisé   </t>
    </r>
    <r>
      <rPr>
        <b/>
        <sz val="10"/>
        <color theme="1"/>
        <rFont val="Arial"/>
        <family val="2"/>
      </rPr>
      <t xml:space="preserve">  
M </t>
    </r>
    <r>
      <rPr>
        <sz val="10"/>
        <color theme="1"/>
        <rFont val="Arial"/>
        <family val="2"/>
      </rPr>
      <t>: Maitrisé</t>
    </r>
    <r>
      <rPr>
        <b/>
        <sz val="10"/>
        <color theme="1"/>
        <rFont val="Arial"/>
        <family val="2"/>
      </rPr>
      <t xml:space="preserve">
BM </t>
    </r>
    <r>
      <rPr>
        <sz val="10"/>
        <color theme="1"/>
        <rFont val="Arial"/>
        <family val="2"/>
      </rPr>
      <t xml:space="preserve">: Bien Maitrisé </t>
    </r>
  </si>
  <si>
    <t xml:space="preserve">Commentaires : </t>
  </si>
  <si>
    <t>Durée de l'oral : 15 minutes au total</t>
  </si>
  <si>
    <t>Exposé du candidat :            minutes</t>
  </si>
  <si>
    <t>Échange avec le jury :       minutes</t>
  </si>
  <si>
    <t>Évaluateurs</t>
  </si>
  <si>
    <t xml:space="preserve">Nom / Prénom / qualité : </t>
  </si>
  <si>
    <t>Capacité à analyser sa démarche et à la situer dans le métier et la filière professionnelle</t>
  </si>
  <si>
    <t>Les idées sont difficilement identifiables
0,49</t>
  </si>
  <si>
    <t>Les idées sont juxtaposées sans articulation identifiable
1</t>
  </si>
  <si>
    <t>Les idées sont exprimées de façon linéaire mais une cohérence est perceptible
1,5</t>
  </si>
  <si>
    <t>Les idées sont organisées au service d'une démonstration / argumentation explicite
2</t>
  </si>
  <si>
    <t>Le candidat a un discours très hésitant, dans un registre de langue non adapté et une syntaxe mal maitrisée
0,49</t>
  </si>
  <si>
    <t>Le candidat présente très partiellement son projet
0,49</t>
  </si>
  <si>
    <t>Le candidat présente partiellement son projet
1</t>
  </si>
  <si>
    <t>Le candidat présente son projet dans sa totalité mais avec quelques imprécisions
1,5</t>
  </si>
  <si>
    <t>Le candidat n'est pas en mesure d'aller au-delà de 1 à 2 minutes d'exposé, malgré les relances du jury
0,49</t>
  </si>
  <si>
    <t>Le candidat n'est pas en mesure d'aller au-delà de 2 à 3 minutes d'exposé, malgré les relances du jury
1</t>
  </si>
  <si>
    <t>Le candidat respecte la durée comprise entre 3 et 5 minutes pour son exposé, en étant éventuellement relancé par le jury
1,5</t>
  </si>
  <si>
    <t>Le candidat respecte une durée comprise entre 4 et 6 minutes pour son exposé, sans avoir besoin d'être relancé par le jury
2</t>
  </si>
  <si>
    <t>Le candidat n'arrive pas à gérer ses supports (5 pages maximum)
0,49</t>
  </si>
  <si>
    <t xml:space="preserve">Le candidat arrive difficilement à gérer ses supports (5 pages maximum)
1
</t>
  </si>
  <si>
    <t>Le candidat ne parvient pas à porter une appréciation personnelle sur sa démarche et/ou sa production
0,25</t>
  </si>
  <si>
    <t>Le candidat peine a porter une appréciation personnelle sur sa démarche et/ou sa production
0,5</t>
  </si>
  <si>
    <t>Le candidat est capable, avec l'aide du jury, de porter une appréciation personnelle sur sa démarche et/ou sa production
0,75</t>
  </si>
  <si>
    <t>Le candidat ne parvient pas à faire le lien entre le projet et la filière
0,49</t>
  </si>
  <si>
    <t>Le candidat peine, malgré l'aide du jury, à rendre compte de savoirs acquis ou approfondis au cours du projet dans le contexte de la filière
1</t>
  </si>
  <si>
    <t>Le candidat ne parvient pas à faire le lien entre les savoirs acquis ou approfondis au cours du projet et le contexte économique ou culturel de la filière
0,49</t>
  </si>
  <si>
    <t>Le candidat n'est pas en mesure de rendez compte des difficultés rencontrées et des moyens mis en œuvre pour les dépasser, même en étant très guidé par le jury
0,49</t>
  </si>
  <si>
    <t>Le candidat éprouve des difficultés à rendre compte des difficultés rencontrées et des moyens mis en œuvre pour les dépasser, même en étant guidé par le jury
1</t>
  </si>
  <si>
    <t>Le candidat rend compte de certaines difficultés rencontrées et des moyens mis en œuvre pour les dépasser
1,5</t>
  </si>
  <si>
    <t>Le candidat rend compte des difficultés rencontrées et des moyens mis en œuvre pour les dépasser
2</t>
  </si>
  <si>
    <t>Le candidat n'est pas en mesure de rendre compte des aspects positifs rencontrés tout au long du projet, même en étant très guidé par le jury
0,49</t>
  </si>
  <si>
    <t>Le candidat peine à identifier précisément les aspects positifs rencontrés tout au long du projet, même en étant guidé par le jury
1</t>
  </si>
  <si>
    <t>Le candidat est capable d'identifier les aspects positifs rencontrés tout au long du projet au cours du projet
2</t>
  </si>
  <si>
    <t>Le candidat est capable d'identifier des aspects positifs rencontrés tout au long du projet, dans l'exposé ou en étant guidé par le jury lors de l'entretien
1,5</t>
  </si>
  <si>
    <r>
      <rPr>
        <b/>
        <sz val="8"/>
        <color theme="1"/>
        <rFont val="Arial"/>
        <family val="2"/>
      </rPr>
      <t xml:space="preserve">NM </t>
    </r>
    <r>
      <rPr>
        <sz val="8"/>
        <color theme="1"/>
        <rFont val="Arial"/>
        <family val="2"/>
      </rPr>
      <t xml:space="preserve">: Non maitrisé </t>
    </r>
    <r>
      <rPr>
        <b/>
        <sz val="8"/>
        <color theme="1"/>
        <rFont val="Arial"/>
        <family val="2"/>
      </rPr>
      <t xml:space="preserve">
IM </t>
    </r>
    <r>
      <rPr>
        <sz val="8"/>
        <color theme="1"/>
        <rFont val="Arial"/>
        <family val="2"/>
      </rPr>
      <t xml:space="preserve">: Insuffisamment maitrisé   </t>
    </r>
    <r>
      <rPr>
        <b/>
        <sz val="8"/>
        <color theme="1"/>
        <rFont val="Arial"/>
        <family val="2"/>
      </rPr>
      <t xml:space="preserve">  
M </t>
    </r>
    <r>
      <rPr>
        <sz val="8"/>
        <color theme="1"/>
        <rFont val="Arial"/>
        <family val="2"/>
      </rPr>
      <t>: Maitrisé</t>
    </r>
    <r>
      <rPr>
        <b/>
        <sz val="8"/>
        <color theme="1"/>
        <rFont val="Arial"/>
        <family val="2"/>
      </rPr>
      <t xml:space="preserve">
BM </t>
    </r>
    <r>
      <rPr>
        <sz val="8"/>
        <color theme="1"/>
        <rFont val="Arial"/>
        <family val="2"/>
      </rPr>
      <t xml:space="preserve">: Bien Maitrisé </t>
    </r>
  </si>
  <si>
    <t>Le candidat a un discours hésitant, dans un registre de langue pas toujours adapté et une syntaxe mal maitrisée
1</t>
  </si>
  <si>
    <t>Le candidat a un discours clair, dans un registre de langue adapté au contexte, il mobilise des langages spécifiques aux disciplines
1,5</t>
  </si>
  <si>
    <t>Le candidat a un discours fluide, dans un registre de langue adapté au contexte, il maitrise les langages spécifiques aux disciplines
2</t>
  </si>
  <si>
    <t>Le candidat présente son projet de manière précise (étapes, acteurs, part individuelle investie dans le projet)
2</t>
  </si>
  <si>
    <t>Le candidat mobilise avec aisance ses supports (5 pages maximum) en ayant besoin de s'y reporter parfois
1,5</t>
  </si>
  <si>
    <t>Le candidat mobilise avec aisance ses supports (5 pages maximum) en étant capable de s'en détacher
2</t>
  </si>
  <si>
    <t>Le candidat est capable, spontanément ou si le jury l'y engage, de porter une appréciation personnelle sur sa démarche et/ou sa production
1</t>
  </si>
  <si>
    <t>Le candidat est capable avec l'aide du jury de rendre compte de savoirs acquis ou approfondis au cours du projet dans le contexte de la filière
1,5</t>
  </si>
  <si>
    <t>Le candidat est capable de rendre compte de savoirs acquis ou approfondis au cours du projet dans le contexte de la filière
2</t>
  </si>
  <si>
    <t>Le candidat peine, malgré l'aide du jury, à projeter les savoirs acquis ou approfondis au cours du projet dans le contexte économique ou culturel de la filière
1</t>
  </si>
  <si>
    <t>Le candidat est capable, avec l'aide du jury, de projeter les savoirs acquis ou approfondis au cours du projet dans le contexte économique ou culturel de la filière
1,5</t>
  </si>
  <si>
    <t>Le candidat est capable de projeter les savoirs acquis ou approfondis au cours du projet dans le contexte économique ou culturel de la filière
2</t>
  </si>
  <si>
    <t>Le candidat ne parvient pas à identifier les enjeux écologiques et/ou numériques sur sa démarche  et/ou sa production 
0,25</t>
  </si>
  <si>
    <t>Le candidat peine à identifier les enjeux écologiques et/ou numériques sur sa démarche et/ou sa production
0,5</t>
  </si>
  <si>
    <t>Le candidat est capable, avec l'aide du jury, d'identifier les enjeux écologiques et/ou numériques sur sa démarche et/ou sa production
0,75</t>
  </si>
  <si>
    <t>Le candidat est capable, spontanément ou si le jury l'y engage, d'identifier les enjeux écologiques et/ou numériques sur sa démarche et/ou sa production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</si>
</sst>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2"/>
      <color theme="1"/>
      <name val="Calibri"/>
      <family val="2"/>
      <scheme val="minor"/>
    </font>
    <font>
      <b/>
      <sz val="12"/>
      <color theme="1"/>
      <name val="Calibri"/>
      <family val="2"/>
      <scheme val="minor"/>
    </font>
    <font>
      <b/>
      <sz val="18"/>
      <color theme="1"/>
      <name val="Calibri"/>
      <family val="2"/>
      <scheme val="minor"/>
    </font>
    <font>
      <sz val="10"/>
      <color rgb="FF000000"/>
      <name val="Tahoma"/>
      <family val="2"/>
    </font>
    <font>
      <b/>
      <sz val="10"/>
      <color theme="1"/>
      <name val="Calibri"/>
      <family val="2"/>
      <scheme val="minor"/>
    </font>
    <font>
      <sz val="11"/>
      <color theme="1"/>
      <name val="Calibri"/>
      <family val="2"/>
      <scheme val="minor"/>
    </font>
    <font>
      <b/>
      <sz val="10"/>
      <name val="Arial"/>
      <family val="2"/>
    </font>
    <font>
      <sz val="9"/>
      <color theme="1"/>
      <name val="Arial"/>
      <family val="2"/>
    </font>
    <font>
      <b/>
      <sz val="10"/>
      <color theme="1"/>
      <name val="Arial"/>
      <family val="2"/>
    </font>
    <font>
      <sz val="9"/>
      <color theme="1"/>
      <name val="Calibri"/>
      <family val="2"/>
      <scheme val="minor"/>
    </font>
    <font>
      <b/>
      <sz val="9"/>
      <color theme="1"/>
      <name val="Arial"/>
      <family val="2"/>
    </font>
    <font>
      <sz val="8"/>
      <color theme="1"/>
      <name val="Arial"/>
      <family val="2"/>
    </font>
    <font>
      <b/>
      <sz val="20"/>
      <color theme="1"/>
      <name val="Calibri"/>
      <family val="2"/>
      <scheme val="minor"/>
    </font>
    <font>
      <sz val="10"/>
      <color theme="1"/>
      <name val="Arial"/>
      <family val="2"/>
    </font>
    <font>
      <b/>
      <sz val="11"/>
      <color theme="1"/>
      <name val="Calibri"/>
      <family val="2"/>
      <scheme val="minor"/>
    </font>
    <font>
      <b/>
      <sz val="14"/>
      <color theme="1"/>
      <name val="Calibri"/>
      <family val="2"/>
      <scheme val="minor"/>
    </font>
    <font>
      <sz val="10"/>
      <color theme="1"/>
      <name val="Calibri"/>
      <family val="2"/>
      <scheme val="minor"/>
    </font>
    <font>
      <b/>
      <sz val="8"/>
      <color theme="1"/>
      <name val="Arial"/>
      <family val="2"/>
    </font>
    <font>
      <sz val="12"/>
      <color theme="1"/>
      <name val="Calibri"/>
      <family val="2"/>
    </font>
    <font>
      <sz val="10"/>
      <color rgb="FF000000"/>
      <name val="Calibri"/>
      <family val="2"/>
    </font>
    <font>
      <sz val="10"/>
      <color theme="1"/>
      <name val="Calibri"/>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3">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auto="1"/>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auto="1"/>
      </bottom>
      <diagonal/>
    </border>
    <border>
      <left style="medium">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right/>
      <top style="thin">
        <color auto="1"/>
      </top>
      <bottom style="medium">
        <color indexed="64"/>
      </bottom>
      <diagonal/>
    </border>
  </borders>
  <cellStyleXfs count="2">
    <xf numFmtId="0" fontId="0" fillId="0" borderId="0"/>
    <xf numFmtId="0" fontId="5" fillId="0" borderId="0"/>
  </cellStyleXfs>
  <cellXfs count="90">
    <xf numFmtId="0" fontId="0" fillId="0" borderId="0" xfId="0"/>
    <xf numFmtId="0" fontId="0" fillId="0" borderId="0" xfId="0" applyAlignment="1">
      <alignment vertical="center"/>
    </xf>
    <xf numFmtId="0" fontId="2" fillId="2" borderId="0" xfId="0" applyFont="1" applyFill="1" applyAlignment="1">
      <alignment vertical="center"/>
    </xf>
    <xf numFmtId="0" fontId="0" fillId="2" borderId="5" xfId="0" applyFill="1" applyBorder="1" applyAlignment="1" applyProtection="1">
      <alignment horizontal="center" vertical="center"/>
      <protection locked="0"/>
    </xf>
    <xf numFmtId="0" fontId="9" fillId="2" borderId="5" xfId="0" applyFont="1" applyFill="1" applyBorder="1" applyAlignment="1">
      <alignment horizontal="left" vertical="center" wrapText="1"/>
    </xf>
    <xf numFmtId="0" fontId="0" fillId="2" borderId="6" xfId="0" applyFill="1" applyBorder="1" applyAlignment="1" applyProtection="1">
      <alignment horizontal="center" vertical="center"/>
      <protection locked="0"/>
    </xf>
    <xf numFmtId="0" fontId="0" fillId="0" borderId="0" xfId="0" applyAlignment="1">
      <alignment wrapText="1"/>
    </xf>
    <xf numFmtId="0" fontId="9" fillId="0" borderId="5" xfId="0" applyFont="1" applyFill="1" applyBorder="1" applyAlignment="1">
      <alignment horizontal="left" vertical="center" wrapText="1"/>
    </xf>
    <xf numFmtId="0" fontId="13" fillId="0" borderId="0" xfId="1" applyFont="1" applyBorder="1" applyAlignment="1" applyProtection="1">
      <alignment vertical="top" wrapText="1"/>
      <protection locked="0"/>
    </xf>
    <xf numFmtId="0" fontId="0" fillId="0" borderId="0" xfId="0" applyBorder="1"/>
    <xf numFmtId="0" fontId="10" fillId="2" borderId="8" xfId="1" applyFont="1" applyFill="1" applyBorder="1" applyAlignment="1">
      <alignment horizontal="center" vertical="center" wrapText="1"/>
    </xf>
    <xf numFmtId="0" fontId="1" fillId="0" borderId="25" xfId="0" applyFont="1" applyBorder="1" applyAlignment="1">
      <alignment vertical="center"/>
    </xf>
    <xf numFmtId="9" fontId="11" fillId="2" borderId="1" xfId="1" applyNumberFormat="1" applyFont="1" applyFill="1" applyBorder="1" applyAlignment="1">
      <alignment horizontal="center" vertical="center"/>
    </xf>
    <xf numFmtId="0" fontId="9" fillId="2" borderId="18" xfId="0" applyFont="1" applyFill="1" applyBorder="1" applyAlignment="1">
      <alignment horizontal="left" vertical="center" wrapText="1"/>
    </xf>
    <xf numFmtId="0" fontId="0" fillId="2" borderId="18" xfId="0" applyFill="1" applyBorder="1" applyAlignment="1" applyProtection="1">
      <alignment horizontal="center" vertical="center"/>
      <protection locked="0"/>
    </xf>
    <xf numFmtId="2" fontId="5" fillId="2" borderId="19" xfId="1" applyNumberFormat="1" applyFill="1" applyBorder="1" applyAlignment="1">
      <alignment horizontal="center" vertical="center"/>
    </xf>
    <xf numFmtId="2" fontId="5" fillId="2" borderId="29" xfId="1" applyNumberFormat="1" applyFill="1" applyBorder="1" applyAlignment="1">
      <alignment horizontal="center" vertical="center"/>
    </xf>
    <xf numFmtId="0" fontId="9" fillId="2" borderId="31" xfId="0" applyFont="1" applyFill="1" applyBorder="1" applyAlignment="1">
      <alignment horizontal="left" vertical="center" wrapText="1"/>
    </xf>
    <xf numFmtId="0" fontId="0" fillId="2" borderId="31" xfId="0" applyFill="1" applyBorder="1" applyAlignment="1" applyProtection="1">
      <alignment horizontal="center" vertical="center"/>
      <protection locked="0"/>
    </xf>
    <xf numFmtId="2" fontId="5" fillId="2" borderId="22" xfId="1" applyNumberFormat="1" applyFill="1" applyBorder="1" applyAlignment="1">
      <alignment horizontal="center" vertical="center"/>
    </xf>
    <xf numFmtId="0" fontId="9" fillId="0" borderId="21" xfId="0" applyFont="1" applyFill="1" applyBorder="1" applyAlignment="1">
      <alignment horizontal="left" vertical="center" wrapText="1"/>
    </xf>
    <xf numFmtId="0" fontId="0" fillId="2" borderId="21" xfId="0" applyFill="1" applyBorder="1" applyAlignment="1" applyProtection="1">
      <alignment horizontal="center" vertical="center"/>
      <protection locked="0"/>
    </xf>
    <xf numFmtId="0" fontId="1" fillId="3" borderId="15" xfId="0" applyFont="1" applyFill="1" applyBorder="1"/>
    <xf numFmtId="0" fontId="6" fillId="3" borderId="23" xfId="1" applyFont="1" applyFill="1" applyBorder="1" applyAlignment="1">
      <alignment horizontal="center" vertical="center" wrapText="1"/>
    </xf>
    <xf numFmtId="0" fontId="7" fillId="3" borderId="23"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24" xfId="1" applyFont="1" applyFill="1" applyBorder="1" applyAlignment="1">
      <alignment horizontal="center" vertical="center"/>
    </xf>
    <xf numFmtId="164" fontId="0" fillId="4" borderId="18" xfId="0" applyNumberFormat="1" applyFill="1" applyBorder="1" applyAlignment="1">
      <alignment horizontal="center" vertical="top"/>
    </xf>
    <xf numFmtId="164" fontId="0" fillId="4" borderId="5" xfId="0" applyNumberFormat="1" applyFill="1" applyBorder="1" applyAlignment="1">
      <alignment horizontal="center" vertical="center"/>
    </xf>
    <xf numFmtId="164" fontId="0" fillId="4" borderId="7" xfId="0" applyNumberFormat="1" applyFill="1" applyBorder="1" applyAlignment="1">
      <alignment horizontal="center" vertical="center"/>
    </xf>
    <xf numFmtId="164" fontId="0" fillId="4" borderId="32" xfId="0" applyNumberFormat="1" applyFill="1" applyBorder="1" applyAlignment="1">
      <alignment horizontal="center" vertical="center"/>
    </xf>
    <xf numFmtId="164" fontId="0" fillId="4" borderId="27" xfId="0" applyNumberFormat="1" applyFill="1" applyBorder="1" applyAlignment="1">
      <alignment horizontal="center" vertical="center"/>
    </xf>
    <xf numFmtId="164" fontId="0" fillId="4" borderId="13" xfId="0" applyNumberFormat="1" applyFill="1" applyBorder="1" applyAlignment="1">
      <alignment horizontal="center" vertical="center"/>
    </xf>
    <xf numFmtId="9" fontId="11" fillId="4" borderId="1" xfId="1" applyNumberFormat="1" applyFont="1" applyFill="1" applyBorder="1" applyAlignment="1">
      <alignment horizontal="center" vertical="center"/>
    </xf>
    <xf numFmtId="0" fontId="16" fillId="0" borderId="0" xfId="0" applyFont="1"/>
    <xf numFmtId="0" fontId="15" fillId="2" borderId="0"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6" fillId="0" borderId="13" xfId="0" applyFont="1" applyBorder="1" applyAlignment="1">
      <alignment horizontal="center"/>
    </xf>
    <xf numFmtId="0" fontId="16" fillId="0" borderId="14" xfId="0" applyFont="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0" borderId="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0" xfId="0" applyFont="1" applyBorder="1" applyAlignment="1">
      <alignment horizontal="center"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8" fillId="0" borderId="16" xfId="1" applyFont="1" applyBorder="1" applyAlignment="1" applyProtection="1">
      <alignment horizontal="center" vertical="top" wrapText="1"/>
      <protection locked="0"/>
    </xf>
    <xf numFmtId="0" fontId="8" fillId="0" borderId="10" xfId="1" applyFont="1" applyBorder="1" applyAlignment="1" applyProtection="1">
      <alignment horizontal="center" vertical="top" wrapText="1"/>
      <protection locked="0"/>
    </xf>
    <xf numFmtId="0" fontId="8" fillId="0" borderId="11" xfId="1" applyFont="1" applyBorder="1" applyAlignment="1" applyProtection="1">
      <alignment horizontal="center" vertical="top" wrapText="1"/>
      <protection locked="0"/>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6" fillId="0" borderId="12" xfId="0" applyFont="1" applyBorder="1" applyAlignment="1">
      <alignment horizontal="center"/>
    </xf>
    <xf numFmtId="0" fontId="4" fillId="0" borderId="5" xfId="0" applyFont="1" applyBorder="1" applyAlignment="1">
      <alignment horizontal="center" vertical="center"/>
    </xf>
    <xf numFmtId="2" fontId="12" fillId="3" borderId="8" xfId="0" applyNumberFormat="1" applyFont="1" applyFill="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9" fillId="0" borderId="0" xfId="0" applyFont="1" applyAlignment="1">
      <alignment horizontal="center" vertical="center" wrapText="1" readingOrder="1"/>
    </xf>
    <xf numFmtId="0" fontId="18" fillId="2" borderId="5" xfId="0" applyFont="1" applyFill="1" applyBorder="1" applyAlignment="1" applyProtection="1">
      <alignment horizontal="center" vertical="center" wrapText="1"/>
      <protection locked="0"/>
    </xf>
    <xf numFmtId="0" fontId="20" fillId="2" borderId="18"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20" fillId="2" borderId="21"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20" fillId="2" borderId="31" xfId="0" applyFont="1" applyFill="1" applyBorder="1" applyAlignment="1" applyProtection="1">
      <alignment horizontal="center" vertical="center" wrapText="1"/>
      <protection locked="0"/>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64" fontId="16" fillId="2" borderId="18" xfId="0" applyNumberFormat="1" applyFont="1" applyFill="1" applyBorder="1" applyAlignment="1">
      <alignment horizontal="center" vertical="top"/>
    </xf>
    <xf numFmtId="164" fontId="16" fillId="2" borderId="5" xfId="0" applyNumberFormat="1" applyFont="1" applyFill="1" applyBorder="1" applyAlignment="1">
      <alignment horizontal="center" vertical="center"/>
    </xf>
    <xf numFmtId="164" fontId="16" fillId="2" borderId="7" xfId="0" applyNumberFormat="1" applyFont="1" applyFill="1" applyBorder="1" applyAlignment="1">
      <alignment horizontal="center" vertical="center"/>
    </xf>
    <xf numFmtId="164" fontId="16" fillId="2" borderId="32" xfId="0" applyNumberFormat="1" applyFont="1" applyFill="1" applyBorder="1" applyAlignment="1">
      <alignment horizontal="center" vertical="center"/>
    </xf>
    <xf numFmtId="164" fontId="16" fillId="2" borderId="27" xfId="0" applyNumberFormat="1" applyFont="1" applyFill="1" applyBorder="1" applyAlignment="1">
      <alignment horizontal="center" vertical="center"/>
    </xf>
    <xf numFmtId="164" fontId="16" fillId="2" borderId="13" xfId="0" applyNumberFormat="1" applyFont="1" applyFill="1" applyBorder="1" applyAlignment="1">
      <alignment horizontal="center" vertical="center"/>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cellXfs>
  <cellStyles count="2">
    <cellStyle name="Normal" xfId="0" builtinId="0"/>
    <cellStyle name="Normal 2" xfId="1" xr:uid="{B05A99C3-CF0C-BA4A-8F48-0D6B666873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325439</xdr:colOff>
      <xdr:row>3</xdr:row>
      <xdr:rowOff>0</xdr:rowOff>
    </xdr:to>
    <xdr:pic>
      <xdr:nvPicPr>
        <xdr:cNvPr id="2" name="Picture 7">
          <a:extLst>
            <a:ext uri="{FF2B5EF4-FFF2-40B4-BE49-F238E27FC236}">
              <a16:creationId xmlns:a16="http://schemas.microsoft.com/office/drawing/2014/main" id="{907A0EE4-D1A6-6D4B-86FD-27FBB8C8A71D}"/>
            </a:ext>
          </a:extLst>
        </xdr:cNvPr>
        <xdr:cNvPicPr/>
      </xdr:nvPicPr>
      <xdr:blipFill>
        <a:blip xmlns:r="http://schemas.openxmlformats.org/officeDocument/2006/relationships" r:embed="rId1"/>
        <a:stretch>
          <a:fillRect/>
        </a:stretch>
      </xdr:blipFill>
      <xdr:spPr>
        <a:xfrm>
          <a:off x="1" y="0"/>
          <a:ext cx="1373188" cy="61912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9525</xdr:colOff>
      <xdr:row>3</xdr:row>
      <xdr:rowOff>0</xdr:rowOff>
    </xdr:to>
    <xdr:pic>
      <xdr:nvPicPr>
        <xdr:cNvPr id="2" name="Picture 7">
          <a:extLst>
            <a:ext uri="{FF2B5EF4-FFF2-40B4-BE49-F238E27FC236}">
              <a16:creationId xmlns:a16="http://schemas.microsoft.com/office/drawing/2014/main" id="{BBF3B289-8EA2-9541-AB6B-079F9BCD5F26}"/>
            </a:ext>
          </a:extLst>
        </xdr:cNvPr>
        <xdr:cNvPicPr/>
      </xdr:nvPicPr>
      <xdr:blipFill>
        <a:blip xmlns:r="http://schemas.openxmlformats.org/officeDocument/2006/relationships" r:embed="rId1"/>
        <a:stretch>
          <a:fillRect/>
        </a:stretch>
      </xdr:blipFill>
      <xdr:spPr>
        <a:xfrm>
          <a:off x="1" y="0"/>
          <a:ext cx="1504949" cy="89535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1EF2A-BFA7-7B4E-A96F-6BE4B5B4AF85}">
  <dimension ref="A1:J23"/>
  <sheetViews>
    <sheetView tabSelected="1" zoomScale="120" zoomScaleNormal="120" workbookViewId="0">
      <selection activeCell="E17" sqref="E17"/>
    </sheetView>
  </sheetViews>
  <sheetFormatPr baseColWidth="10" defaultRowHeight="15.75" x14ac:dyDescent="0.25"/>
  <cols>
    <col min="1" max="1" width="13.75" customWidth="1"/>
    <col min="2" max="2" width="23.25" style="6" customWidth="1"/>
    <col min="3" max="3" width="8.5" customWidth="1"/>
    <col min="4" max="7" width="5.5" customWidth="1"/>
    <col min="8" max="8" width="9.375" customWidth="1"/>
  </cols>
  <sheetData>
    <row r="1" spans="1:10" ht="24" customHeight="1" x14ac:dyDescent="0.25">
      <c r="B1" s="35" t="s">
        <v>0</v>
      </c>
      <c r="C1" s="35"/>
      <c r="D1" s="35"/>
      <c r="E1" s="35"/>
      <c r="F1" s="35"/>
      <c r="G1" s="35"/>
      <c r="H1" s="36"/>
      <c r="I1" s="2"/>
      <c r="J1" s="2"/>
    </row>
    <row r="2" spans="1:10" ht="11.25" customHeight="1" x14ac:dyDescent="0.25">
      <c r="B2" s="35"/>
      <c r="C2" s="35"/>
      <c r="D2" s="35"/>
      <c r="E2" s="35"/>
      <c r="F2" s="35"/>
      <c r="G2" s="35"/>
      <c r="H2" s="36"/>
      <c r="I2" s="2"/>
      <c r="J2" s="2"/>
    </row>
    <row r="3" spans="1:10" ht="13.5" customHeight="1" x14ac:dyDescent="0.25">
      <c r="B3" s="37"/>
      <c r="C3" s="37"/>
      <c r="D3" s="37"/>
      <c r="E3" s="37"/>
      <c r="F3" s="37"/>
      <c r="G3" s="37"/>
      <c r="H3" s="38"/>
      <c r="I3" s="2"/>
      <c r="J3" s="2"/>
    </row>
    <row r="4" spans="1:10" s="1" customFormat="1" ht="20.100000000000001" customHeight="1" x14ac:dyDescent="0.25">
      <c r="A4" s="47" t="s">
        <v>1</v>
      </c>
      <c r="B4" s="47"/>
      <c r="C4" s="60"/>
      <c r="D4" s="60"/>
      <c r="E4" s="60"/>
      <c r="F4" s="60"/>
      <c r="G4" s="60" t="s">
        <v>2</v>
      </c>
      <c r="H4" s="60"/>
    </row>
    <row r="5" spans="1:10" ht="16.5" thickBot="1" x14ac:dyDescent="0.3"/>
    <row r="6" spans="1:10" ht="16.5" thickBot="1" x14ac:dyDescent="0.3">
      <c r="A6" s="22" t="s">
        <v>15</v>
      </c>
      <c r="B6" s="23" t="s">
        <v>3</v>
      </c>
      <c r="C6" s="24" t="s">
        <v>4</v>
      </c>
      <c r="D6" s="25" t="s">
        <v>5</v>
      </c>
      <c r="E6" s="25" t="s">
        <v>6</v>
      </c>
      <c r="F6" s="25" t="s">
        <v>7</v>
      </c>
      <c r="G6" s="25" t="s">
        <v>8</v>
      </c>
      <c r="H6" s="26" t="s">
        <v>9</v>
      </c>
    </row>
    <row r="7" spans="1:10" ht="36" x14ac:dyDescent="0.25">
      <c r="A7" s="48" t="s">
        <v>18</v>
      </c>
      <c r="B7" s="13" t="s">
        <v>10</v>
      </c>
      <c r="C7" s="27">
        <v>0.1</v>
      </c>
      <c r="D7" s="14"/>
      <c r="E7" s="14"/>
      <c r="F7" s="14"/>
      <c r="G7" s="14"/>
      <c r="H7" s="15">
        <f>IF(G7&lt;&gt;"",20/20,IF(F7&lt;&gt;"",15/20,IF(E7&lt;&gt;"",10/20,IF(D7&lt;&gt;"",4.9/20,0))))*$C$7*20</f>
        <v>0</v>
      </c>
    </row>
    <row r="8" spans="1:10" ht="24" x14ac:dyDescent="0.25">
      <c r="A8" s="49"/>
      <c r="B8" s="4" t="s">
        <v>11</v>
      </c>
      <c r="C8" s="28">
        <v>0.1</v>
      </c>
      <c r="D8" s="3"/>
      <c r="E8" s="3"/>
      <c r="F8" s="3"/>
      <c r="G8" s="3"/>
      <c r="H8" s="16">
        <f>IF(G8&lt;&gt;"",20/20,IF(F8&lt;&gt;"",15/20,IF(E8&lt;&gt;"",10/20,IF(D8&lt;&gt;"",4.9/20,0))))*$C$8*20</f>
        <v>0</v>
      </c>
    </row>
    <row r="9" spans="1:10" ht="64.5" customHeight="1" x14ac:dyDescent="0.25">
      <c r="A9" s="49"/>
      <c r="B9" s="4" t="s">
        <v>12</v>
      </c>
      <c r="C9" s="28">
        <v>0.1</v>
      </c>
      <c r="D9" s="3"/>
      <c r="E9" s="3"/>
      <c r="F9" s="3"/>
      <c r="G9" s="3"/>
      <c r="H9" s="16">
        <f>IF(G9&lt;&gt;"",20/20,IF(F9&lt;&gt;"",15/20,IF(E9&lt;&gt;"",10/20,IF(D9&lt;&gt;"",4.9/20,0))))*$C$9*20</f>
        <v>0</v>
      </c>
    </row>
    <row r="10" spans="1:10" ht="27.75" customHeight="1" x14ac:dyDescent="0.25">
      <c r="A10" s="49"/>
      <c r="B10" s="7" t="s">
        <v>16</v>
      </c>
      <c r="C10" s="29">
        <v>0.1</v>
      </c>
      <c r="D10" s="3"/>
      <c r="E10" s="3"/>
      <c r="F10" s="3"/>
      <c r="G10" s="3"/>
      <c r="H10" s="16">
        <f>IF(G10&lt;&gt;"",20/20,IF(F10&lt;&gt;"",15/20,IF(E10&lt;&gt;"",10/20,IF(D10&lt;&gt;"",4.9/20,0))))*$C$10*20</f>
        <v>0</v>
      </c>
    </row>
    <row r="11" spans="1:10" ht="36.75" thickBot="1" x14ac:dyDescent="0.3">
      <c r="A11" s="50"/>
      <c r="B11" s="20" t="s">
        <v>17</v>
      </c>
      <c r="C11" s="30">
        <v>0.1</v>
      </c>
      <c r="D11" s="21"/>
      <c r="E11" s="21"/>
      <c r="F11" s="21"/>
      <c r="G11" s="21"/>
      <c r="H11" s="19">
        <f>IF(G11&lt;&gt;"",20/20,IF(F11&lt;&gt;"",15/20,IF(E11&lt;&gt;"",10/20,IF(D11&lt;&gt;"",4.9/20,0))))*$C$11*20</f>
        <v>0</v>
      </c>
    </row>
    <row r="12" spans="1:10" ht="36.75" customHeight="1" x14ac:dyDescent="0.25">
      <c r="A12" s="48" t="s">
        <v>31</v>
      </c>
      <c r="B12" s="13" t="s">
        <v>13</v>
      </c>
      <c r="C12" s="31">
        <v>0.1</v>
      </c>
      <c r="D12" s="14"/>
      <c r="E12" s="14"/>
      <c r="F12" s="14"/>
      <c r="G12" s="14"/>
      <c r="H12" s="15">
        <f>IF(G12&lt;&gt;"",20/20,IF(F12&lt;&gt;"",15/20,IF(E12&lt;&gt;"",10/20,IF(D12&lt;&gt;"",4.9/20,0))))*$C$12*20</f>
        <v>0</v>
      </c>
    </row>
    <row r="13" spans="1:10" ht="48" x14ac:dyDescent="0.25">
      <c r="A13" s="49"/>
      <c r="B13" s="4" t="s">
        <v>19</v>
      </c>
      <c r="C13" s="29">
        <v>0.1</v>
      </c>
      <c r="D13" s="3"/>
      <c r="E13" s="3"/>
      <c r="F13" s="3"/>
      <c r="G13" s="3"/>
      <c r="H13" s="16">
        <f>IF(G13&lt;&gt;"",20/20,IF(F13&lt;&gt;"",15/20,IF(E13&lt;&gt;"",10/20,IF(D13&lt;&gt;"",4.9/20,0))))*$C$13*20</f>
        <v>0</v>
      </c>
    </row>
    <row r="14" spans="1:10" ht="30" customHeight="1" x14ac:dyDescent="0.25">
      <c r="A14" s="49"/>
      <c r="B14" s="4" t="s">
        <v>20</v>
      </c>
      <c r="C14" s="29">
        <v>0.05</v>
      </c>
      <c r="D14" s="3"/>
      <c r="E14" s="3"/>
      <c r="F14" s="3"/>
      <c r="G14" s="3"/>
      <c r="H14" s="16">
        <f>IF(G14&lt;&gt;"",20/20,IF(F14&lt;&gt;"",15/20,IF(E14&lt;&gt;"",10/20,IF(D14&lt;&gt;"",4.9/20,0))))*$C$14*20</f>
        <v>0</v>
      </c>
    </row>
    <row r="15" spans="1:10" ht="36" x14ac:dyDescent="0.25">
      <c r="A15" s="49"/>
      <c r="B15" s="4" t="s">
        <v>21</v>
      </c>
      <c r="C15" s="29">
        <v>0.1</v>
      </c>
      <c r="D15" s="3"/>
      <c r="E15" s="3"/>
      <c r="F15" s="3"/>
      <c r="G15" s="5"/>
      <c r="H15" s="16">
        <f>IF(G15&lt;&gt;"",20/20,IF(F15&lt;&gt;"",15/20,IF(E15&lt;&gt;"",10/20,IF(D15&lt;&gt;"",4.9/20,0))))*$C$15*20</f>
        <v>0</v>
      </c>
    </row>
    <row r="16" spans="1:10" ht="51" customHeight="1" x14ac:dyDescent="0.25">
      <c r="A16" s="49"/>
      <c r="B16" s="4" t="s">
        <v>22</v>
      </c>
      <c r="C16" s="29">
        <v>0.1</v>
      </c>
      <c r="D16" s="3"/>
      <c r="E16" s="3"/>
      <c r="F16" s="3"/>
      <c r="G16" s="3"/>
      <c r="H16" s="16">
        <f>IF(G16&lt;&gt;"",20/20,IF(F16&lt;&gt;"",15/20,IF(E16&lt;&gt;"",10/20,IF(D16&lt;&gt;"",4.9/20,0))))*$C$16*20</f>
        <v>0</v>
      </c>
    </row>
    <row r="17" spans="1:10" ht="64.5" customHeight="1" thickBot="1" x14ac:dyDescent="0.3">
      <c r="A17" s="50"/>
      <c r="B17" s="17" t="s">
        <v>23</v>
      </c>
      <c r="C17" s="32">
        <v>0.05</v>
      </c>
      <c r="D17" s="18"/>
      <c r="E17" s="18"/>
      <c r="F17" s="18"/>
      <c r="G17" s="18"/>
      <c r="H17" s="19">
        <f>IF(G17&lt;&gt;"",20/20,IF(F17&lt;&gt;"",15/20,IF(E17&lt;&gt;"",10/20,IF(D17&lt;&gt;"",4.9/20,0))))*$C$17*20</f>
        <v>0</v>
      </c>
    </row>
    <row r="18" spans="1:10" ht="27" thickBot="1" x14ac:dyDescent="0.3">
      <c r="A18" s="11"/>
      <c r="B18" s="10" t="s">
        <v>14</v>
      </c>
      <c r="C18" s="33">
        <f>SUM(C7:C17)</f>
        <v>1</v>
      </c>
      <c r="D18" s="61">
        <f>SUM(H7:H17)</f>
        <v>0</v>
      </c>
      <c r="E18" s="61"/>
      <c r="F18" s="61"/>
      <c r="G18" s="61"/>
      <c r="H18" s="61"/>
    </row>
    <row r="19" spans="1:10" s="34" customFormat="1" ht="15.95" customHeight="1" x14ac:dyDescent="0.2">
      <c r="A19" s="56" t="s">
        <v>26</v>
      </c>
      <c r="B19" s="57"/>
      <c r="C19" s="57"/>
      <c r="D19" s="57"/>
      <c r="E19" s="57"/>
      <c r="F19" s="57"/>
      <c r="G19" s="57"/>
      <c r="H19" s="58"/>
    </row>
    <row r="20" spans="1:10" s="34" customFormat="1" ht="15.95" customHeight="1" thickBot="1" x14ac:dyDescent="0.25">
      <c r="A20" s="59" t="s">
        <v>27</v>
      </c>
      <c r="B20" s="39"/>
      <c r="C20" s="39"/>
      <c r="D20" s="39"/>
      <c r="E20" s="39" t="s">
        <v>28</v>
      </c>
      <c r="F20" s="39"/>
      <c r="G20" s="39"/>
      <c r="H20" s="40"/>
    </row>
    <row r="21" spans="1:10" ht="51.75" customHeight="1" thickBot="1" x14ac:dyDescent="0.3">
      <c r="A21" s="51" t="s">
        <v>60</v>
      </c>
      <c r="B21" s="52"/>
      <c r="C21" s="53" t="s">
        <v>25</v>
      </c>
      <c r="D21" s="54"/>
      <c r="E21" s="54"/>
      <c r="F21" s="54"/>
      <c r="G21" s="54"/>
      <c r="H21" s="55"/>
      <c r="I21" s="8"/>
      <c r="J21" s="9"/>
    </row>
    <row r="22" spans="1:10" ht="15.95" customHeight="1" x14ac:dyDescent="0.25">
      <c r="A22" s="41" t="s">
        <v>29</v>
      </c>
      <c r="B22" s="42"/>
      <c r="C22" s="42"/>
      <c r="D22" s="42"/>
      <c r="E22" s="42"/>
      <c r="F22" s="42"/>
      <c r="G22" s="42"/>
      <c r="H22" s="43"/>
    </row>
    <row r="23" spans="1:10" ht="52.5" customHeight="1" thickBot="1" x14ac:dyDescent="0.3">
      <c r="A23" s="44" t="s">
        <v>30</v>
      </c>
      <c r="B23" s="45"/>
      <c r="C23" s="45"/>
      <c r="D23" s="45"/>
      <c r="E23" s="45" t="s">
        <v>30</v>
      </c>
      <c r="F23" s="45"/>
      <c r="G23" s="45"/>
      <c r="H23" s="46"/>
    </row>
  </sheetData>
  <sheetProtection algorithmName="SHA-512" hashValue="qWTKHQbVfjwd9wRCL8WUk37j1kJQcchoCK6Jz1NJQYAmuXkm3KPOLfzrI0wJl2Y7YpyxAHvG1X4aQxtlS2+yHw==" saltValue="1ur3dWHJIwrf9QsIaes9Ng==" spinCount="100000" sheet="1" formatCells="0" formatColumns="0" formatRows="0" insertColumns="0" insertRows="0" insertHyperlinks="0" deleteColumns="0" deleteRows="0" sort="0" autoFilter="0" pivotTables="0"/>
  <mergeCells count="15">
    <mergeCell ref="B1:H3"/>
    <mergeCell ref="E20:H20"/>
    <mergeCell ref="A22:H22"/>
    <mergeCell ref="A23:D23"/>
    <mergeCell ref="E23:H23"/>
    <mergeCell ref="A4:B4"/>
    <mergeCell ref="A12:A17"/>
    <mergeCell ref="A21:B21"/>
    <mergeCell ref="C21:H21"/>
    <mergeCell ref="A19:H19"/>
    <mergeCell ref="A20:D20"/>
    <mergeCell ref="C4:F4"/>
    <mergeCell ref="G4:H4"/>
    <mergeCell ref="D18:H18"/>
    <mergeCell ref="A7:A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4D84-C616-4249-B3E0-B074A0444148}">
  <dimension ref="A1:J23"/>
  <sheetViews>
    <sheetView workbookViewId="0">
      <selection activeCell="C7" sqref="C7"/>
    </sheetView>
  </sheetViews>
  <sheetFormatPr baseColWidth="10" defaultRowHeight="15.75" x14ac:dyDescent="0.25"/>
  <cols>
    <col min="1" max="1" width="8.125" customWidth="1"/>
    <col min="2" max="2" width="11.5" style="6" customWidth="1"/>
    <col min="3" max="3" width="5" bestFit="1" customWidth="1"/>
    <col min="4" max="4" width="11.75" customWidth="1"/>
    <col min="5" max="5" width="12.375" customWidth="1"/>
    <col min="6" max="6" width="12" customWidth="1"/>
    <col min="7" max="7" width="11.125" customWidth="1"/>
    <col min="8" max="8" width="7.625" customWidth="1"/>
  </cols>
  <sheetData>
    <row r="1" spans="1:10" ht="24" customHeight="1" x14ac:dyDescent="0.25">
      <c r="B1" s="77" t="s">
        <v>0</v>
      </c>
      <c r="C1" s="77"/>
      <c r="D1" s="77"/>
      <c r="E1" s="77"/>
      <c r="F1" s="77"/>
      <c r="G1" s="77"/>
      <c r="H1" s="78"/>
      <c r="I1" s="2"/>
      <c r="J1" s="2"/>
    </row>
    <row r="2" spans="1:10" ht="23.25" x14ac:dyDescent="0.25">
      <c r="B2" s="77"/>
      <c r="C2" s="77"/>
      <c r="D2" s="77"/>
      <c r="E2" s="77"/>
      <c r="F2" s="77"/>
      <c r="G2" s="77"/>
      <c r="H2" s="78"/>
      <c r="I2" s="2"/>
      <c r="J2" s="2"/>
    </row>
    <row r="3" spans="1:10" ht="23.25" x14ac:dyDescent="0.25">
      <c r="B3" s="79"/>
      <c r="C3" s="79"/>
      <c r="D3" s="79"/>
      <c r="E3" s="79"/>
      <c r="F3" s="79"/>
      <c r="G3" s="79"/>
      <c r="H3" s="80"/>
      <c r="I3" s="2"/>
      <c r="J3" s="2"/>
    </row>
    <row r="4" spans="1:10" s="1" customFormat="1" ht="20.100000000000001" customHeight="1" x14ac:dyDescent="0.25">
      <c r="A4" s="47" t="s">
        <v>1</v>
      </c>
      <c r="B4" s="47"/>
      <c r="C4" s="60"/>
      <c r="D4" s="60"/>
      <c r="E4" s="60"/>
      <c r="F4" s="60"/>
      <c r="G4" s="60" t="s">
        <v>2</v>
      </c>
      <c r="H4" s="60"/>
    </row>
    <row r="5" spans="1:10" ht="16.5" thickBot="1" x14ac:dyDescent="0.3"/>
    <row r="6" spans="1:10" ht="27" customHeight="1" thickBot="1" x14ac:dyDescent="0.3">
      <c r="A6" s="22" t="s">
        <v>15</v>
      </c>
      <c r="B6" s="23" t="s">
        <v>3</v>
      </c>
      <c r="C6" s="24" t="s">
        <v>4</v>
      </c>
      <c r="D6" s="25" t="s">
        <v>5</v>
      </c>
      <c r="E6" s="25" t="s">
        <v>6</v>
      </c>
      <c r="F6" s="25" t="s">
        <v>7</v>
      </c>
      <c r="G6" s="25" t="s">
        <v>8</v>
      </c>
      <c r="H6" s="26" t="s">
        <v>9</v>
      </c>
    </row>
    <row r="7" spans="1:10" ht="135.75" customHeight="1" x14ac:dyDescent="0.25">
      <c r="A7" s="87" t="s">
        <v>18</v>
      </c>
      <c r="B7" s="13" t="s">
        <v>10</v>
      </c>
      <c r="C7" s="81">
        <v>0.1</v>
      </c>
      <c r="D7" s="70" t="s">
        <v>32</v>
      </c>
      <c r="E7" s="72" t="s">
        <v>33</v>
      </c>
      <c r="F7" s="72" t="s">
        <v>34</v>
      </c>
      <c r="G7" s="72" t="s">
        <v>35</v>
      </c>
      <c r="H7" s="15">
        <f>IF(G7&lt;&gt;"",20/20,IF(F7&lt;&gt;"",15/20,IF(E7&lt;&gt;"",10/20,IF(D7&lt;&gt;"",4.9/20,0))))*$C$7*20</f>
        <v>2</v>
      </c>
    </row>
    <row r="8" spans="1:10" ht="165.75" x14ac:dyDescent="0.25">
      <c r="A8" s="88"/>
      <c r="B8" s="4" t="s">
        <v>11</v>
      </c>
      <c r="C8" s="82">
        <v>0.1</v>
      </c>
      <c r="D8" s="73" t="s">
        <v>36</v>
      </c>
      <c r="E8" s="73" t="s">
        <v>61</v>
      </c>
      <c r="F8" s="73" t="s">
        <v>62</v>
      </c>
      <c r="G8" s="73" t="s">
        <v>63</v>
      </c>
      <c r="H8" s="16">
        <f>IF(G8&lt;&gt;"",20/20,IF(F8&lt;&gt;"",15/20,IF(E8&lt;&gt;"",10/20,IF(D8&lt;&gt;"",4.9/20,0))))*$C$8*20</f>
        <v>2</v>
      </c>
    </row>
    <row r="9" spans="1:10" ht="153" x14ac:dyDescent="0.25">
      <c r="A9" s="88"/>
      <c r="B9" s="4" t="s">
        <v>12</v>
      </c>
      <c r="C9" s="82">
        <v>0.1</v>
      </c>
      <c r="D9" s="73" t="s">
        <v>37</v>
      </c>
      <c r="E9" s="73" t="s">
        <v>38</v>
      </c>
      <c r="F9" s="73" t="s">
        <v>39</v>
      </c>
      <c r="G9" s="73" t="s">
        <v>64</v>
      </c>
      <c r="H9" s="16">
        <f>IF(G9&lt;&gt;"",20/20,IF(F9&lt;&gt;"",15/20,IF(E9&lt;&gt;"",10/20,IF(D9&lt;&gt;"",4.9/20,0))))*$C$9*20</f>
        <v>2</v>
      </c>
    </row>
    <row r="10" spans="1:10" ht="153" x14ac:dyDescent="0.25">
      <c r="A10" s="88"/>
      <c r="B10" s="7" t="s">
        <v>16</v>
      </c>
      <c r="C10" s="83">
        <v>0.1</v>
      </c>
      <c r="D10" s="73" t="s">
        <v>40</v>
      </c>
      <c r="E10" s="73" t="s">
        <v>41</v>
      </c>
      <c r="F10" s="73" t="s">
        <v>42</v>
      </c>
      <c r="G10" s="73" t="s">
        <v>43</v>
      </c>
      <c r="H10" s="16">
        <f>IF(G10&lt;&gt;"",20/20,IF(F10&lt;&gt;"",15/20,IF(E10&lt;&gt;"",10/20,IF(D10&lt;&gt;"",4.9/20,0))))*$C$10*20</f>
        <v>2</v>
      </c>
    </row>
    <row r="11" spans="1:10" ht="141" thickBot="1" x14ac:dyDescent="0.3">
      <c r="A11" s="89"/>
      <c r="B11" s="20" t="s">
        <v>17</v>
      </c>
      <c r="C11" s="84">
        <v>0.1</v>
      </c>
      <c r="D11" s="74" t="s">
        <v>44</v>
      </c>
      <c r="E11" s="74" t="s">
        <v>45</v>
      </c>
      <c r="F11" s="74" t="s">
        <v>65</v>
      </c>
      <c r="G11" s="74" t="s">
        <v>66</v>
      </c>
      <c r="H11" s="19">
        <f>IF(G11&lt;&gt;"",20/20,IF(F11&lt;&gt;"",15/20,IF(E11&lt;&gt;"",10/20,IF(D11&lt;&gt;"",4.9/20,0))))*$C$11*20</f>
        <v>2</v>
      </c>
    </row>
    <row r="12" spans="1:10" ht="178.5" customHeight="1" thickBot="1" x14ac:dyDescent="0.3">
      <c r="A12" s="87" t="s">
        <v>31</v>
      </c>
      <c r="B12" s="13" t="s">
        <v>13</v>
      </c>
      <c r="C12" s="85">
        <v>0.1</v>
      </c>
      <c r="D12" s="72" t="s">
        <v>52</v>
      </c>
      <c r="E12" s="72" t="s">
        <v>53</v>
      </c>
      <c r="F12" s="72" t="s">
        <v>54</v>
      </c>
      <c r="G12" s="72" t="s">
        <v>55</v>
      </c>
      <c r="H12" s="15">
        <f>IF(G12&lt;&gt;"",20/20,IF(F12&lt;&gt;"",15/20,IF(E12&lt;&gt;"",10/20,IF(D12&lt;&gt;"",4.9/20,0))))*$C$12*20</f>
        <v>2</v>
      </c>
    </row>
    <row r="13" spans="1:10" ht="165.75" x14ac:dyDescent="0.25">
      <c r="A13" s="88"/>
      <c r="B13" s="4" t="s">
        <v>19</v>
      </c>
      <c r="C13" s="83">
        <v>0.1</v>
      </c>
      <c r="D13" s="72" t="s">
        <v>56</v>
      </c>
      <c r="E13" s="73" t="s">
        <v>57</v>
      </c>
      <c r="F13" s="73" t="s">
        <v>59</v>
      </c>
      <c r="G13" s="73" t="s">
        <v>58</v>
      </c>
      <c r="H13" s="16">
        <f>IF(G13&lt;&gt;"",20/20,IF(F13&lt;&gt;"",15/20,IF(E13&lt;&gt;"",10/20,IF(D13&lt;&gt;"",4.9/20,0))))*$C$13*20</f>
        <v>2</v>
      </c>
    </row>
    <row r="14" spans="1:10" ht="178.5" x14ac:dyDescent="0.25">
      <c r="A14" s="88"/>
      <c r="B14" s="4" t="s">
        <v>20</v>
      </c>
      <c r="C14" s="83">
        <v>0.05</v>
      </c>
      <c r="D14" s="73" t="s">
        <v>46</v>
      </c>
      <c r="E14" s="73" t="s">
        <v>47</v>
      </c>
      <c r="F14" s="73" t="s">
        <v>48</v>
      </c>
      <c r="G14" s="73" t="s">
        <v>67</v>
      </c>
      <c r="H14" s="16">
        <f>IF(G14&lt;&gt;"",20/20,IF(F14&lt;&gt;"",15/20,IF(E14&lt;&gt;"",10/20,IF(D14&lt;&gt;"",4.9/20,0))))*$C$14*20</f>
        <v>1</v>
      </c>
    </row>
    <row r="15" spans="1:10" ht="153" x14ac:dyDescent="0.25">
      <c r="A15" s="88"/>
      <c r="B15" s="4" t="s">
        <v>21</v>
      </c>
      <c r="C15" s="83">
        <v>0.1</v>
      </c>
      <c r="D15" s="73" t="s">
        <v>49</v>
      </c>
      <c r="E15" s="73" t="s">
        <v>50</v>
      </c>
      <c r="F15" s="73" t="s">
        <v>68</v>
      </c>
      <c r="G15" s="75" t="s">
        <v>69</v>
      </c>
      <c r="H15" s="16">
        <f>IF(G15&lt;&gt;"",20/20,IF(F15&lt;&gt;"",15/20,IF(E15&lt;&gt;"",10/20,IF(D15&lt;&gt;"",4.9/20,0))))*$C$15*20</f>
        <v>2</v>
      </c>
    </row>
    <row r="16" spans="1:10" ht="246.75" customHeight="1" x14ac:dyDescent="0.25">
      <c r="A16" s="88"/>
      <c r="B16" s="4" t="s">
        <v>22</v>
      </c>
      <c r="C16" s="83">
        <v>0.1</v>
      </c>
      <c r="D16" s="71" t="s">
        <v>51</v>
      </c>
      <c r="E16" s="71" t="s">
        <v>70</v>
      </c>
      <c r="F16" s="71" t="s">
        <v>71</v>
      </c>
      <c r="G16" s="71" t="s">
        <v>72</v>
      </c>
      <c r="H16" s="16">
        <f>IF(G16&lt;&gt;"",20/20,IF(F16&lt;&gt;"",15/20,IF(E16&lt;&gt;"",10/20,IF(D16&lt;&gt;"",4.9/20,0))))*$C$16*20</f>
        <v>2</v>
      </c>
    </row>
    <row r="17" spans="1:10" ht="204.75" thickBot="1" x14ac:dyDescent="0.3">
      <c r="A17" s="89"/>
      <c r="B17" s="17" t="s">
        <v>23</v>
      </c>
      <c r="C17" s="86">
        <v>0.05</v>
      </c>
      <c r="D17" s="76" t="s">
        <v>73</v>
      </c>
      <c r="E17" s="76" t="s">
        <v>74</v>
      </c>
      <c r="F17" s="76" t="s">
        <v>75</v>
      </c>
      <c r="G17" s="76" t="s">
        <v>76</v>
      </c>
      <c r="H17" s="19">
        <f>IF(G17&lt;&gt;"",20/20,IF(F17&lt;&gt;"",15/20,IF(E17&lt;&gt;"",10/20,IF(D17&lt;&gt;"",4.9/20,0))))*$C$17*20</f>
        <v>1</v>
      </c>
    </row>
    <row r="18" spans="1:10" ht="50.25" customHeight="1" thickBot="1" x14ac:dyDescent="0.3">
      <c r="A18" s="11"/>
      <c r="B18" s="10" t="s">
        <v>14</v>
      </c>
      <c r="C18" s="12">
        <f>SUM(C7:C17)</f>
        <v>1</v>
      </c>
      <c r="D18" s="61">
        <f>SUM(H7:H17)</f>
        <v>20</v>
      </c>
      <c r="E18" s="61"/>
      <c r="F18" s="61"/>
      <c r="G18" s="61"/>
      <c r="H18" s="61"/>
    </row>
    <row r="19" spans="1:10" ht="15.95" customHeight="1" x14ac:dyDescent="0.25">
      <c r="A19" s="62" t="s">
        <v>26</v>
      </c>
      <c r="B19" s="63"/>
      <c r="C19" s="63"/>
      <c r="D19" s="63"/>
      <c r="E19" s="63"/>
      <c r="F19" s="63"/>
      <c r="G19" s="63"/>
      <c r="H19" s="64"/>
    </row>
    <row r="20" spans="1:10" ht="15.95" customHeight="1" thickBot="1" x14ac:dyDescent="0.3">
      <c r="A20" s="65" t="s">
        <v>27</v>
      </c>
      <c r="B20" s="66"/>
      <c r="C20" s="66"/>
      <c r="D20" s="66"/>
      <c r="E20" s="66" t="s">
        <v>28</v>
      </c>
      <c r="F20" s="66"/>
      <c r="G20" s="66"/>
      <c r="H20" s="67"/>
    </row>
    <row r="21" spans="1:10" ht="59.1" customHeight="1" thickBot="1" x14ac:dyDescent="0.3">
      <c r="A21" s="68" t="s">
        <v>24</v>
      </c>
      <c r="B21" s="69"/>
      <c r="C21" s="53" t="s">
        <v>25</v>
      </c>
      <c r="D21" s="54"/>
      <c r="E21" s="54"/>
      <c r="F21" s="54"/>
      <c r="G21" s="54"/>
      <c r="H21" s="55"/>
      <c r="I21" s="8"/>
      <c r="J21" s="9"/>
    </row>
    <row r="22" spans="1:10" ht="15.95" customHeight="1" x14ac:dyDescent="0.25">
      <c r="A22" s="41" t="s">
        <v>29</v>
      </c>
      <c r="B22" s="42"/>
      <c r="C22" s="42"/>
      <c r="D22" s="42"/>
      <c r="E22" s="42"/>
      <c r="F22" s="42"/>
      <c r="G22" s="42"/>
      <c r="H22" s="43"/>
    </row>
    <row r="23" spans="1:10" ht="63" customHeight="1" thickBot="1" x14ac:dyDescent="0.3">
      <c r="A23" s="44" t="s">
        <v>30</v>
      </c>
      <c r="B23" s="45"/>
      <c r="C23" s="45"/>
      <c r="D23" s="45"/>
      <c r="E23" s="45" t="s">
        <v>30</v>
      </c>
      <c r="F23" s="45"/>
      <c r="G23" s="45"/>
      <c r="H23" s="46"/>
    </row>
  </sheetData>
  <sheetProtection sheet="1" formatCells="0" formatColumns="0" formatRows="0" insertColumns="0" insertRows="0" insertHyperlinks="0" deleteColumns="0" deleteRows="0" sort="0" autoFilter="0" pivotTables="0"/>
  <mergeCells count="15">
    <mergeCell ref="A22:H22"/>
    <mergeCell ref="A23:D23"/>
    <mergeCell ref="E23:H23"/>
    <mergeCell ref="D18:H18"/>
    <mergeCell ref="A19:H19"/>
    <mergeCell ref="A20:D20"/>
    <mergeCell ref="E20:H20"/>
    <mergeCell ref="A21:B21"/>
    <mergeCell ref="C21:H21"/>
    <mergeCell ref="A12:A17"/>
    <mergeCell ref="B1:H3"/>
    <mergeCell ref="A4:B4"/>
    <mergeCell ref="C4:F4"/>
    <mergeCell ref="G4:H4"/>
    <mergeCell ref="A7:A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Valérie DEDIEU</cp:lastModifiedBy>
  <cp:lastPrinted>2025-06-13T11:35:30Z</cp:lastPrinted>
  <dcterms:created xsi:type="dcterms:W3CDTF">2025-06-03T14:34:58Z</dcterms:created>
  <dcterms:modified xsi:type="dcterms:W3CDTF">2025-06-13T11:41:34Z</dcterms:modified>
</cp:coreProperties>
</file>